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7" i="1" l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U17" i="1" s="1"/>
  <c r="AU16" i="1"/>
  <c r="AV16" i="1" s="1"/>
  <c r="AU15" i="1"/>
  <c r="AV15" i="1" s="1"/>
  <c r="AU14" i="1"/>
  <c r="AV14" i="1" s="1"/>
  <c r="AU12" i="1"/>
  <c r="AV12" i="1" s="1"/>
  <c r="AU11" i="1"/>
  <c r="AV11" i="1" s="1"/>
  <c r="AU10" i="1"/>
  <c r="AV10" i="1" s="1"/>
  <c r="AU9" i="1"/>
  <c r="AU8" i="1"/>
  <c r="AU7" i="1"/>
  <c r="AV7" i="1" s="1"/>
  <c r="AV17" i="1" s="1"/>
</calcChain>
</file>

<file path=xl/sharedStrings.xml><?xml version="1.0" encoding="utf-8"?>
<sst xmlns="http://schemas.openxmlformats.org/spreadsheetml/2006/main" count="26" uniqueCount="19">
  <si>
    <t>Дисциплина</t>
  </si>
  <si>
    <t>учебные недели</t>
  </si>
  <si>
    <t>Всего за год, ауд.</t>
  </si>
  <si>
    <t>Преподавтель</t>
  </si>
  <si>
    <t>к</t>
  </si>
  <si>
    <t>Обязательные дисциплины (федеральная компонета)</t>
  </si>
  <si>
    <t>Русский язык, в т.ч.:</t>
  </si>
  <si>
    <t>НСР</t>
  </si>
  <si>
    <t>Лингвострановедение</t>
  </si>
  <si>
    <t>Дополнительные дисциплины (компонента вуза)</t>
  </si>
  <si>
    <t>Всего за неделю</t>
  </si>
  <si>
    <t xml:space="preserve">РК 1 по русскому языку - 5 нед. (1 книга : 1-5 нед. 120 ч.) </t>
  </si>
  <si>
    <t xml:space="preserve">РК 2 по русскому языку - 30 нед. (2 книга : 6-26 нед. 320 ч.) </t>
  </si>
  <si>
    <t xml:space="preserve">РК 3 по русскому языку - 37 нед. (3 книга : 20-30 нед. 160 ч.) </t>
  </si>
  <si>
    <t>Учебный план ИГ-017  на 2020/2021 учебный год</t>
  </si>
  <si>
    <t>Физика</t>
  </si>
  <si>
    <t>Математика</t>
  </si>
  <si>
    <t xml:space="preserve">Начало занятий - 19 октября 2020 г.  Окончание занятий - 10 июля 2020 г. </t>
  </si>
  <si>
    <t>Каникулы -  с 31 декабря по 14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</si>
</sst>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20"/>
      <name val="Times New Roman"/>
      <family val="1"/>
      <charset val="204"/>
    </font>
    <font>
      <sz val="24"/>
      <name val="Times New Roman"/>
      <family val="1"/>
      <charset val="204"/>
    </font>
    <font>
      <sz val="16"/>
      <name val="Arial Cyr"/>
      <charset val="204"/>
    </font>
    <font>
      <sz val="24"/>
      <name val="Arial Cyr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color theme="0" tint="-0.499984740745262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8"/>
      <name val="Arial Cyr"/>
      <charset val="204"/>
    </font>
    <font>
      <b/>
      <sz val="24"/>
      <name val="Times New Roman"/>
      <family val="1"/>
      <charset val="204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/>
    <xf numFmtId="0" fontId="3" fillId="0" borderId="0" xfId="0" applyFont="1" applyAlignme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" fillId="2" borderId="0" xfId="0" applyFont="1" applyFill="1" applyBorder="1" applyAlignment="1"/>
    <xf numFmtId="0" fontId="11" fillId="2" borderId="0" xfId="0" applyFont="1" applyFill="1" applyBorder="1"/>
    <xf numFmtId="1" fontId="11" fillId="2" borderId="0" xfId="0" applyNumberFormat="1" applyFont="1" applyFill="1" applyBorder="1"/>
    <xf numFmtId="0" fontId="12" fillId="2" borderId="0" xfId="0" applyFont="1" applyFill="1" applyBorder="1"/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2" fillId="2" borderId="0" xfId="0" applyFont="1" applyFill="1" applyBorder="1" applyAlignment="1"/>
    <xf numFmtId="0" fontId="4" fillId="2" borderId="0" xfId="0" applyFont="1" applyFill="1" applyBorder="1"/>
    <xf numFmtId="1" fontId="4" fillId="2" borderId="0" xfId="0" applyNumberFormat="1" applyFont="1" applyFill="1" applyBorder="1"/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/>
    <xf numFmtId="0" fontId="13" fillId="0" borderId="0" xfId="0" applyFont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1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4"/>
  <sheetViews>
    <sheetView tabSelected="1" zoomScale="39" zoomScaleNormal="39" workbookViewId="0">
      <selection activeCell="M41" sqref="M41"/>
    </sheetView>
  </sheetViews>
  <sheetFormatPr defaultRowHeight="15" x14ac:dyDescent="0.25"/>
  <cols>
    <col min="2" max="2" width="35.5703125" customWidth="1"/>
    <col min="3" max="3" width="32.28515625" customWidth="1"/>
    <col min="48" max="48" width="31.85546875" customWidth="1"/>
    <col min="49" max="49" width="39.140625" customWidth="1"/>
  </cols>
  <sheetData>
    <row r="1" spans="2:49" ht="30.75" x14ac:dyDescent="0.45">
      <c r="B1" s="1"/>
      <c r="C1" s="1"/>
      <c r="D1" s="45" t="s">
        <v>14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2"/>
    </row>
    <row r="2" spans="2:49" ht="30.75" x14ac:dyDescent="0.45">
      <c r="B2" s="1"/>
      <c r="C2" s="1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6"/>
      <c r="AW2" s="2"/>
    </row>
    <row r="3" spans="2:49" ht="20.25" x14ac:dyDescent="0.3"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5"/>
      <c r="AT3" s="5"/>
      <c r="AU3" s="4"/>
      <c r="AV3" s="3"/>
      <c r="AW3" s="3"/>
    </row>
    <row r="4" spans="2:49" ht="23.25" customHeight="1" x14ac:dyDescent="0.25">
      <c r="B4" s="47" t="s">
        <v>0</v>
      </c>
      <c r="C4" s="38"/>
      <c r="D4" s="47" t="s">
        <v>1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6"/>
      <c r="AT4" s="6"/>
      <c r="AU4" s="47" t="s">
        <v>2</v>
      </c>
      <c r="AV4" s="38"/>
      <c r="AW4" s="49" t="s">
        <v>3</v>
      </c>
    </row>
    <row r="5" spans="2:49" ht="22.5" customHeight="1" x14ac:dyDescent="0.25">
      <c r="B5" s="38"/>
      <c r="C5" s="38"/>
      <c r="D5" s="7">
        <v>1</v>
      </c>
      <c r="E5" s="7">
        <v>2</v>
      </c>
      <c r="F5" s="7">
        <v>3</v>
      </c>
      <c r="G5" s="7">
        <v>4</v>
      </c>
      <c r="H5" s="7">
        <v>5</v>
      </c>
      <c r="I5" s="7">
        <v>6</v>
      </c>
      <c r="J5" s="7">
        <v>7</v>
      </c>
      <c r="K5" s="7">
        <v>8</v>
      </c>
      <c r="L5" s="7">
        <v>9</v>
      </c>
      <c r="M5" s="7">
        <v>10</v>
      </c>
      <c r="N5" s="7" t="s">
        <v>4</v>
      </c>
      <c r="O5" s="7" t="s">
        <v>4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>
        <v>20</v>
      </c>
      <c r="Z5" s="7">
        <v>21</v>
      </c>
      <c r="AA5" s="7">
        <v>22</v>
      </c>
      <c r="AB5" s="7">
        <v>23</v>
      </c>
      <c r="AC5" s="7">
        <v>24</v>
      </c>
      <c r="AD5" s="7">
        <v>25</v>
      </c>
      <c r="AE5" s="7">
        <v>26</v>
      </c>
      <c r="AF5" s="7">
        <v>27</v>
      </c>
      <c r="AG5" s="7">
        <v>28</v>
      </c>
      <c r="AH5" s="7">
        <v>29</v>
      </c>
      <c r="AI5" s="7">
        <v>30</v>
      </c>
      <c r="AJ5" s="7">
        <v>31</v>
      </c>
      <c r="AK5" s="7">
        <v>32</v>
      </c>
      <c r="AL5" s="7">
        <v>33</v>
      </c>
      <c r="AM5" s="7">
        <v>34</v>
      </c>
      <c r="AN5" s="7">
        <v>35</v>
      </c>
      <c r="AO5" s="7">
        <v>36</v>
      </c>
      <c r="AP5" s="7">
        <v>37</v>
      </c>
      <c r="AQ5" s="7">
        <v>38</v>
      </c>
      <c r="AR5" s="7"/>
      <c r="AS5" s="34"/>
      <c r="AT5" s="34"/>
      <c r="AU5" s="47"/>
      <c r="AV5" s="38"/>
      <c r="AW5" s="50"/>
    </row>
    <row r="6" spans="2:49" ht="23.25" customHeight="1" x14ac:dyDescent="0.35">
      <c r="B6" s="51" t="s">
        <v>5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8"/>
    </row>
    <row r="7" spans="2:49" ht="23.25" x14ac:dyDescent="0.35">
      <c r="B7" s="41" t="s">
        <v>6</v>
      </c>
      <c r="C7" s="41"/>
      <c r="D7" s="9">
        <v>24</v>
      </c>
      <c r="E7" s="9">
        <v>24</v>
      </c>
      <c r="F7" s="9">
        <v>24</v>
      </c>
      <c r="G7" s="9">
        <v>24</v>
      </c>
      <c r="H7" s="9">
        <v>24</v>
      </c>
      <c r="I7" s="9">
        <v>20</v>
      </c>
      <c r="J7" s="9">
        <v>20</v>
      </c>
      <c r="K7" s="9">
        <v>20</v>
      </c>
      <c r="L7" s="9">
        <v>20</v>
      </c>
      <c r="M7" s="9">
        <v>20</v>
      </c>
      <c r="N7" s="9" t="s">
        <v>4</v>
      </c>
      <c r="O7" s="9" t="s">
        <v>4</v>
      </c>
      <c r="P7" s="9">
        <v>16</v>
      </c>
      <c r="Q7" s="9">
        <v>16</v>
      </c>
      <c r="R7" s="9">
        <v>16</v>
      </c>
      <c r="S7" s="9">
        <v>16</v>
      </c>
      <c r="T7" s="9">
        <v>16</v>
      </c>
      <c r="U7" s="9">
        <v>16</v>
      </c>
      <c r="V7" s="9">
        <v>16</v>
      </c>
      <c r="W7" s="9">
        <v>16</v>
      </c>
      <c r="X7" s="9">
        <v>16</v>
      </c>
      <c r="Y7" s="9">
        <v>16</v>
      </c>
      <c r="Z7" s="9">
        <v>16</v>
      </c>
      <c r="AA7" s="9">
        <v>16</v>
      </c>
      <c r="AB7" s="9">
        <v>16</v>
      </c>
      <c r="AC7" s="9">
        <v>16</v>
      </c>
      <c r="AD7" s="9">
        <v>16</v>
      </c>
      <c r="AE7" s="9">
        <v>16</v>
      </c>
      <c r="AF7" s="9">
        <v>16</v>
      </c>
      <c r="AG7" s="9">
        <v>16</v>
      </c>
      <c r="AH7" s="9">
        <v>16</v>
      </c>
      <c r="AI7" s="9">
        <v>16</v>
      </c>
      <c r="AJ7" s="9">
        <v>16</v>
      </c>
      <c r="AK7" s="9">
        <v>16</v>
      </c>
      <c r="AL7" s="9">
        <v>16</v>
      </c>
      <c r="AM7" s="9">
        <v>16</v>
      </c>
      <c r="AN7" s="9">
        <v>16</v>
      </c>
      <c r="AO7" s="9">
        <v>16</v>
      </c>
      <c r="AP7" s="9"/>
      <c r="AQ7" s="9"/>
      <c r="AR7" s="9"/>
      <c r="AS7" s="9"/>
      <c r="AT7" s="9"/>
      <c r="AU7" s="34">
        <f>SUM(D7:AR7)</f>
        <v>636</v>
      </c>
      <c r="AV7" s="52">
        <f>AU7+AU9+AU8</f>
        <v>636</v>
      </c>
      <c r="AW7" s="10"/>
    </row>
    <row r="8" spans="2:49" ht="23.25" x14ac:dyDescent="0.35">
      <c r="B8" s="11"/>
      <c r="C8" s="35" t="s">
        <v>7</v>
      </c>
      <c r="D8" s="35"/>
      <c r="E8" s="35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34">
        <f t="shared" ref="AU8:AU9" si="0">SUM(D8:AR8)</f>
        <v>0</v>
      </c>
      <c r="AV8" s="52"/>
      <c r="AW8" s="10"/>
    </row>
    <row r="9" spans="2:49" ht="46.5" x14ac:dyDescent="0.35">
      <c r="B9" s="11"/>
      <c r="C9" s="36" t="s">
        <v>8</v>
      </c>
      <c r="D9" s="35"/>
      <c r="E9" s="35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9"/>
      <c r="X9" s="11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34">
        <f t="shared" si="0"/>
        <v>0</v>
      </c>
      <c r="AV9" s="52"/>
      <c r="AW9" s="10"/>
    </row>
    <row r="10" spans="2:49" ht="23.25" x14ac:dyDescent="0.3">
      <c r="B10" s="31" t="s">
        <v>15</v>
      </c>
      <c r="C10" s="32"/>
      <c r="D10" s="35"/>
      <c r="E10" s="35"/>
      <c r="F10" s="9"/>
      <c r="G10" s="9"/>
      <c r="H10" s="9"/>
      <c r="I10" s="9"/>
      <c r="J10" s="9">
        <v>4</v>
      </c>
      <c r="K10" s="9">
        <v>4</v>
      </c>
      <c r="L10" s="9">
        <v>4</v>
      </c>
      <c r="M10" s="9">
        <v>4</v>
      </c>
      <c r="N10" s="9" t="s">
        <v>4</v>
      </c>
      <c r="O10" s="9" t="s">
        <v>4</v>
      </c>
      <c r="P10" s="9">
        <v>7</v>
      </c>
      <c r="Q10" s="9">
        <v>7</v>
      </c>
      <c r="R10" s="9">
        <v>7</v>
      </c>
      <c r="S10" s="9">
        <v>7</v>
      </c>
      <c r="T10" s="9">
        <v>7</v>
      </c>
      <c r="U10" s="9">
        <v>7</v>
      </c>
      <c r="V10" s="9">
        <v>7</v>
      </c>
      <c r="W10" s="9">
        <v>7</v>
      </c>
      <c r="X10" s="9">
        <v>7</v>
      </c>
      <c r="Y10" s="9">
        <v>7</v>
      </c>
      <c r="Z10" s="9">
        <v>7</v>
      </c>
      <c r="AA10" s="9">
        <v>7</v>
      </c>
      <c r="AB10" s="9">
        <v>7</v>
      </c>
      <c r="AC10" s="9">
        <v>7</v>
      </c>
      <c r="AD10" s="9">
        <v>7</v>
      </c>
      <c r="AE10" s="9">
        <v>7</v>
      </c>
      <c r="AF10" s="9">
        <v>7</v>
      </c>
      <c r="AG10" s="9">
        <v>7</v>
      </c>
      <c r="AH10" s="9">
        <v>7</v>
      </c>
      <c r="AI10" s="9">
        <v>7</v>
      </c>
      <c r="AJ10" s="9">
        <v>7</v>
      </c>
      <c r="AK10" s="9">
        <v>7</v>
      </c>
      <c r="AL10" s="9">
        <v>7</v>
      </c>
      <c r="AM10" s="9">
        <v>7</v>
      </c>
      <c r="AN10" s="9">
        <v>7</v>
      </c>
      <c r="AO10" s="9">
        <v>7</v>
      </c>
      <c r="AP10" s="9"/>
      <c r="AQ10" s="9"/>
      <c r="AR10" s="9"/>
      <c r="AS10" s="9"/>
      <c r="AT10" s="9"/>
      <c r="AU10" s="34">
        <f>SUM(D10:AR10)</f>
        <v>198</v>
      </c>
      <c r="AV10" s="12">
        <f>AU10</f>
        <v>198</v>
      </c>
      <c r="AW10" s="13"/>
    </row>
    <row r="11" spans="2:49" ht="23.25" x14ac:dyDescent="0.35">
      <c r="B11" s="40" t="s">
        <v>16</v>
      </c>
      <c r="C11" s="41"/>
      <c r="D11" s="35"/>
      <c r="E11" s="35"/>
      <c r="F11" s="9"/>
      <c r="G11" s="9"/>
      <c r="H11" s="9"/>
      <c r="I11" s="9">
        <v>4</v>
      </c>
      <c r="J11" s="9">
        <v>4</v>
      </c>
      <c r="K11" s="9">
        <v>4</v>
      </c>
      <c r="L11" s="9">
        <v>4</v>
      </c>
      <c r="M11" s="9">
        <v>4</v>
      </c>
      <c r="N11" s="9" t="s">
        <v>4</v>
      </c>
      <c r="O11" s="9" t="s">
        <v>4</v>
      </c>
      <c r="P11" s="9">
        <v>7</v>
      </c>
      <c r="Q11" s="9">
        <v>7</v>
      </c>
      <c r="R11" s="9">
        <v>7</v>
      </c>
      <c r="S11" s="9">
        <v>7</v>
      </c>
      <c r="T11" s="9">
        <v>7</v>
      </c>
      <c r="U11" s="9">
        <v>7</v>
      </c>
      <c r="V11" s="9">
        <v>7</v>
      </c>
      <c r="W11" s="9">
        <v>7</v>
      </c>
      <c r="X11" s="9">
        <v>7</v>
      </c>
      <c r="Y11" s="9">
        <v>7</v>
      </c>
      <c r="Z11" s="9">
        <v>7</v>
      </c>
      <c r="AA11" s="9">
        <v>7</v>
      </c>
      <c r="AB11" s="9">
        <v>7</v>
      </c>
      <c r="AC11" s="9">
        <v>7</v>
      </c>
      <c r="AD11" s="9">
        <v>7</v>
      </c>
      <c r="AE11" s="9">
        <v>7</v>
      </c>
      <c r="AF11" s="9">
        <v>7</v>
      </c>
      <c r="AG11" s="9">
        <v>7</v>
      </c>
      <c r="AH11" s="9">
        <v>7</v>
      </c>
      <c r="AI11" s="9">
        <v>7</v>
      </c>
      <c r="AJ11" s="9">
        <v>7</v>
      </c>
      <c r="AK11" s="9">
        <v>7</v>
      </c>
      <c r="AL11" s="9">
        <v>7</v>
      </c>
      <c r="AM11" s="9">
        <v>7</v>
      </c>
      <c r="AN11" s="9">
        <v>7</v>
      </c>
      <c r="AO11" s="9">
        <v>7</v>
      </c>
      <c r="AP11" s="9"/>
      <c r="AQ11" s="9"/>
      <c r="AR11" s="9"/>
      <c r="AS11" s="9"/>
      <c r="AT11" s="9"/>
      <c r="AU11" s="34">
        <f t="shared" ref="AU11:AU12" si="1">SUM(D11:AR11)</f>
        <v>202</v>
      </c>
      <c r="AV11" s="12">
        <f>AU11</f>
        <v>202</v>
      </c>
      <c r="AW11" s="13"/>
    </row>
    <row r="12" spans="2:49" ht="23.25" x14ac:dyDescent="0.35">
      <c r="B12" s="40"/>
      <c r="C12" s="41"/>
      <c r="D12" s="35"/>
      <c r="E12" s="35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34">
        <f t="shared" si="1"/>
        <v>0</v>
      </c>
      <c r="AV12" s="12">
        <f>AU12</f>
        <v>0</v>
      </c>
      <c r="AW12" s="13"/>
    </row>
    <row r="13" spans="2:49" ht="23.25" x14ac:dyDescent="0.35">
      <c r="B13" s="42" t="s">
        <v>9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8"/>
    </row>
    <row r="14" spans="2:49" ht="23.25" x14ac:dyDescent="0.35">
      <c r="B14" s="43"/>
      <c r="C14" s="41"/>
      <c r="D14" s="35"/>
      <c r="E14" s="35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34">
        <f>SUM(D14:AR14)</f>
        <v>0</v>
      </c>
      <c r="AV14" s="34">
        <f>AU14</f>
        <v>0</v>
      </c>
      <c r="AW14" s="14"/>
    </row>
    <row r="15" spans="2:49" ht="23.25" x14ac:dyDescent="0.35">
      <c r="B15" s="43"/>
      <c r="C15" s="41"/>
      <c r="D15" s="35"/>
      <c r="E15" s="35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34">
        <f>SUM(D15:AR15)</f>
        <v>0</v>
      </c>
      <c r="AV15" s="34">
        <f>AU15</f>
        <v>0</v>
      </c>
      <c r="AW15" s="14"/>
    </row>
    <row r="16" spans="2:49" ht="23.25" x14ac:dyDescent="0.25">
      <c r="B16" s="44"/>
      <c r="C16" s="44"/>
      <c r="D16" s="15"/>
      <c r="E16" s="15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8"/>
      <c r="AT16" s="18"/>
      <c r="AU16" s="19">
        <f>SUM(D16:AR16)</f>
        <v>0</v>
      </c>
      <c r="AV16" s="19">
        <f>AU16</f>
        <v>0</v>
      </c>
      <c r="AW16" s="33"/>
    </row>
    <row r="17" spans="2:49" ht="23.25" x14ac:dyDescent="0.35">
      <c r="B17" s="37" t="s">
        <v>10</v>
      </c>
      <c r="C17" s="38"/>
      <c r="D17" s="7">
        <f t="shared" ref="D17:AR17" si="2">SUM(D7:D16)</f>
        <v>24</v>
      </c>
      <c r="E17" s="7">
        <f t="shared" si="2"/>
        <v>24</v>
      </c>
      <c r="F17" s="7">
        <f t="shared" si="2"/>
        <v>24</v>
      </c>
      <c r="G17" s="7">
        <f t="shared" si="2"/>
        <v>24</v>
      </c>
      <c r="H17" s="7">
        <f t="shared" si="2"/>
        <v>24</v>
      </c>
      <c r="I17" s="7">
        <f t="shared" si="2"/>
        <v>24</v>
      </c>
      <c r="J17" s="7">
        <f t="shared" si="2"/>
        <v>28</v>
      </c>
      <c r="K17" s="7">
        <f t="shared" si="2"/>
        <v>28</v>
      </c>
      <c r="L17" s="7">
        <f t="shared" si="2"/>
        <v>28</v>
      </c>
      <c r="M17" s="7">
        <f t="shared" si="2"/>
        <v>28</v>
      </c>
      <c r="N17" s="7">
        <f t="shared" si="2"/>
        <v>0</v>
      </c>
      <c r="O17" s="7">
        <f t="shared" si="2"/>
        <v>0</v>
      </c>
      <c r="P17" s="7">
        <f t="shared" si="2"/>
        <v>30</v>
      </c>
      <c r="Q17" s="7">
        <f t="shared" si="2"/>
        <v>30</v>
      </c>
      <c r="R17" s="7">
        <f t="shared" si="2"/>
        <v>30</v>
      </c>
      <c r="S17" s="7">
        <f t="shared" si="2"/>
        <v>30</v>
      </c>
      <c r="T17" s="7">
        <f t="shared" si="2"/>
        <v>30</v>
      </c>
      <c r="U17" s="7">
        <f t="shared" si="2"/>
        <v>30</v>
      </c>
      <c r="V17" s="7">
        <f t="shared" si="2"/>
        <v>30</v>
      </c>
      <c r="W17" s="7">
        <f t="shared" si="2"/>
        <v>30</v>
      </c>
      <c r="X17" s="34">
        <f t="shared" si="2"/>
        <v>30</v>
      </c>
      <c r="Y17" s="7">
        <f t="shared" si="2"/>
        <v>30</v>
      </c>
      <c r="Z17" s="7">
        <f t="shared" si="2"/>
        <v>30</v>
      </c>
      <c r="AA17" s="7">
        <f t="shared" si="2"/>
        <v>30</v>
      </c>
      <c r="AB17" s="7">
        <f t="shared" si="2"/>
        <v>30</v>
      </c>
      <c r="AC17" s="7">
        <f t="shared" si="2"/>
        <v>30</v>
      </c>
      <c r="AD17" s="7">
        <f t="shared" si="2"/>
        <v>30</v>
      </c>
      <c r="AE17" s="7">
        <f t="shared" si="2"/>
        <v>30</v>
      </c>
      <c r="AF17" s="7">
        <f t="shared" si="2"/>
        <v>30</v>
      </c>
      <c r="AG17" s="7">
        <f t="shared" si="2"/>
        <v>30</v>
      </c>
      <c r="AH17" s="7">
        <f t="shared" si="2"/>
        <v>30</v>
      </c>
      <c r="AI17" s="7">
        <f t="shared" si="2"/>
        <v>30</v>
      </c>
      <c r="AJ17" s="7">
        <f t="shared" si="2"/>
        <v>30</v>
      </c>
      <c r="AK17" s="7">
        <f t="shared" si="2"/>
        <v>30</v>
      </c>
      <c r="AL17" s="7">
        <f t="shared" si="2"/>
        <v>30</v>
      </c>
      <c r="AM17" s="7">
        <f t="shared" si="2"/>
        <v>30</v>
      </c>
      <c r="AN17" s="7">
        <f t="shared" si="2"/>
        <v>30</v>
      </c>
      <c r="AO17" s="7">
        <f t="shared" si="2"/>
        <v>30</v>
      </c>
      <c r="AP17" s="7">
        <f t="shared" si="2"/>
        <v>0</v>
      </c>
      <c r="AQ17" s="7">
        <f t="shared" si="2"/>
        <v>0</v>
      </c>
      <c r="AR17" s="7">
        <f t="shared" si="2"/>
        <v>0</v>
      </c>
      <c r="AS17" s="34"/>
      <c r="AT17" s="34"/>
      <c r="AU17" s="7">
        <f>SUM(D17:AR17)</f>
        <v>1036</v>
      </c>
      <c r="AV17" s="7">
        <f>SUM(AV7:AV16)</f>
        <v>1036</v>
      </c>
      <c r="AW17" s="14"/>
    </row>
    <row r="18" spans="2:49" ht="26.25" x14ac:dyDescent="0.4">
      <c r="B18" s="20"/>
      <c r="C18" s="21"/>
      <c r="D18" s="22"/>
      <c r="E18" s="22"/>
      <c r="F18" s="22"/>
      <c r="G18" s="22"/>
      <c r="H18" s="23"/>
      <c r="I18" s="22"/>
      <c r="J18" s="22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53"/>
      <c r="AS18" s="53"/>
      <c r="AT18" s="53"/>
      <c r="AU18" s="25"/>
      <c r="AV18" s="25"/>
      <c r="AW18" s="26"/>
    </row>
    <row r="19" spans="2:49" ht="30.75" x14ac:dyDescent="0.45">
      <c r="B19" s="27" t="s">
        <v>17</v>
      </c>
      <c r="C19" s="28"/>
      <c r="D19" s="29"/>
      <c r="E19" s="29"/>
      <c r="F19" s="29"/>
      <c r="G19" s="29"/>
      <c r="H19" s="30"/>
      <c r="I19" s="29"/>
      <c r="J19" s="29"/>
      <c r="K19" s="29"/>
      <c r="L19" s="29"/>
      <c r="M19" s="29"/>
      <c r="N19" s="29"/>
      <c r="O19" s="29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53"/>
      <c r="AS19" s="53"/>
      <c r="AT19" s="53"/>
      <c r="AU19" s="25"/>
      <c r="AV19" s="25"/>
      <c r="AW19" s="26"/>
    </row>
    <row r="20" spans="2:49" ht="30" x14ac:dyDescent="0.35">
      <c r="B20" s="39" t="s">
        <v>18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53"/>
      <c r="AS20" s="53"/>
      <c r="AT20" s="53"/>
      <c r="AU20" s="25"/>
      <c r="AV20" s="25"/>
      <c r="AW20" s="26"/>
    </row>
    <row r="21" spans="2:49" ht="30" x14ac:dyDescent="0.35">
      <c r="B21" s="27" t="s">
        <v>11</v>
      </c>
      <c r="C21" s="27"/>
      <c r="D21" s="27"/>
      <c r="E21" s="27"/>
      <c r="F21" s="27"/>
      <c r="G21" s="27"/>
      <c r="H21" s="27"/>
      <c r="I21" s="27"/>
      <c r="J21" s="27"/>
      <c r="AR21" s="53"/>
      <c r="AS21" s="53"/>
      <c r="AT21" s="53"/>
      <c r="AU21" s="25"/>
      <c r="AV21" s="25"/>
      <c r="AW21" s="26"/>
    </row>
    <row r="22" spans="2:49" ht="30" x14ac:dyDescent="0.35">
      <c r="B22" s="27" t="s">
        <v>12</v>
      </c>
      <c r="C22" s="27"/>
      <c r="D22" s="27"/>
      <c r="E22" s="27"/>
      <c r="F22" s="27"/>
      <c r="G22" s="27"/>
      <c r="H22" s="27"/>
      <c r="I22" s="27"/>
      <c r="J22" s="27"/>
      <c r="AR22" s="53"/>
      <c r="AS22" s="53"/>
      <c r="AT22" s="53"/>
      <c r="AU22" s="25"/>
      <c r="AV22" s="25"/>
      <c r="AW22" s="26"/>
    </row>
    <row r="23" spans="2:49" ht="30" x14ac:dyDescent="0.35">
      <c r="B23" s="27" t="s">
        <v>13</v>
      </c>
      <c r="C23" s="27"/>
      <c r="D23" s="27"/>
      <c r="E23" s="27"/>
      <c r="F23" s="27"/>
      <c r="G23" s="27"/>
      <c r="H23" s="27"/>
      <c r="I23" s="27"/>
      <c r="J23" s="27"/>
      <c r="AR23" s="53"/>
      <c r="AS23" s="53"/>
      <c r="AT23" s="53"/>
      <c r="AU23" s="25"/>
      <c r="AV23" s="25"/>
      <c r="AW23" s="26"/>
    </row>
    <row r="24" spans="2:49" ht="30" x14ac:dyDescent="0.4">
      <c r="B24" s="27"/>
      <c r="C24" s="27"/>
      <c r="D24" s="27"/>
      <c r="E24" s="27"/>
      <c r="F24" s="27"/>
      <c r="G24" s="27"/>
      <c r="H24" s="27"/>
      <c r="I24" s="27"/>
      <c r="J24" s="27"/>
      <c r="K24" s="29"/>
      <c r="L24" s="29"/>
      <c r="M24" s="29"/>
      <c r="N24" s="29"/>
      <c r="O24" s="29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5"/>
      <c r="AV24" s="25"/>
      <c r="AW24" s="26"/>
    </row>
  </sheetData>
  <mergeCells count="17">
    <mergeCell ref="AW4:AW5"/>
    <mergeCell ref="B6:AV6"/>
    <mergeCell ref="B7:C7"/>
    <mergeCell ref="AV7:AV9"/>
    <mergeCell ref="B11:C11"/>
    <mergeCell ref="D1:AV1"/>
    <mergeCell ref="D2:AV2"/>
    <mergeCell ref="B4:C5"/>
    <mergeCell ref="D4:AR4"/>
    <mergeCell ref="AU4:AV5"/>
    <mergeCell ref="B17:C17"/>
    <mergeCell ref="B20:O20"/>
    <mergeCell ref="B12:C12"/>
    <mergeCell ref="B13:AV13"/>
    <mergeCell ref="B14:C14"/>
    <mergeCell ref="B15:C15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2020-12-02T09:40:20Z</dcterms:modified>
</cp:coreProperties>
</file>